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MVdP</author>
  </authors>
  <commentList>
    <comment ref="E14" authorId="0">
      <text>
        <r>
          <rPr>
            <b/>
            <sz val="8"/>
            <rFont val="Tahoma"/>
            <family val="0"/>
          </rPr>
          <t>MVdP:</t>
        </r>
        <r>
          <rPr>
            <sz val="8"/>
            <rFont val="Tahoma"/>
            <family val="0"/>
          </rPr>
          <t xml:space="preserve">
See Jan. 1996 Short Skip for early list, also history of club</t>
        </r>
      </text>
    </comment>
    <comment ref="G44" authorId="0">
      <text>
        <r>
          <rPr>
            <b/>
            <sz val="8"/>
            <rFont val="Tahoma"/>
            <family val="0"/>
          </rPr>
          <t>MVdP:</t>
        </r>
        <r>
          <rPr>
            <sz val="8"/>
            <rFont val="Tahoma"/>
            <family val="0"/>
          </rPr>
          <t xml:space="preserve">
Early Short Skips did not include a list of officers.  If you have any updates or corrections, please contact AD6YB@ARRL.net</t>
        </r>
      </text>
    </comment>
    <comment ref="D8" authorId="0">
      <text>
        <r>
          <rPr>
            <b/>
            <sz val="8"/>
            <rFont val="Tahoma"/>
            <family val="0"/>
          </rPr>
          <t>MVdP:</t>
        </r>
        <r>
          <rPr>
            <sz val="8"/>
            <rFont val="Tahoma"/>
            <family val="0"/>
          </rPr>
          <t xml:space="preserve">
There was a break in club operations during WW II.</t>
        </r>
      </text>
    </comment>
  </commentList>
</comments>
</file>

<file path=xl/sharedStrings.xml><?xml version="1.0" encoding="utf-8"?>
<sst xmlns="http://schemas.openxmlformats.org/spreadsheetml/2006/main" count="695" uniqueCount="309">
  <si>
    <t>President</t>
  </si>
  <si>
    <t>Vice President</t>
  </si>
  <si>
    <t>Secretary</t>
  </si>
  <si>
    <t>Treasurer</t>
  </si>
  <si>
    <t>Short Skip Editor</t>
  </si>
  <si>
    <t>Len Geraldi</t>
  </si>
  <si>
    <t>K6ANP</t>
  </si>
  <si>
    <t>Lyman Wiltshire</t>
  </si>
  <si>
    <t>WB6SMY</t>
  </si>
  <si>
    <t>Bob Olsten</t>
  </si>
  <si>
    <t>WB6DPE</t>
  </si>
  <si>
    <t>Doug Stewart</t>
  </si>
  <si>
    <t>N6DHT</t>
  </si>
  <si>
    <t>Board at Large</t>
  </si>
  <si>
    <t>Alan Bloom</t>
  </si>
  <si>
    <t>N1AL</t>
  </si>
  <si>
    <t>Steve Schaffer</t>
  </si>
  <si>
    <t>KD6GC</t>
  </si>
  <si>
    <t>Chuck Sabin</t>
  </si>
  <si>
    <t>N6DDK</t>
  </si>
  <si>
    <t>Hank Davis</t>
  </si>
  <si>
    <t>W6DTV</t>
  </si>
  <si>
    <t>Lyle Meek</t>
  </si>
  <si>
    <t>N6BLN</t>
  </si>
  <si>
    <t>Don Bremer</t>
  </si>
  <si>
    <t>KB6LO</t>
  </si>
  <si>
    <t>Jim Tomer</t>
  </si>
  <si>
    <t>W6CYM</t>
  </si>
  <si>
    <t>Jeannie French</t>
  </si>
  <si>
    <t>WB6RPQ</t>
  </si>
  <si>
    <t>George Shedore</t>
  </si>
  <si>
    <t>N6AUP</t>
  </si>
  <si>
    <t>Ron Pipes</t>
  </si>
  <si>
    <t>WB6NBR</t>
  </si>
  <si>
    <t>Darryl Paule</t>
  </si>
  <si>
    <t>W6HPF</t>
  </si>
  <si>
    <t>Bob Wolbert</t>
  </si>
  <si>
    <t>WB6KXL</t>
  </si>
  <si>
    <t>Paul French</t>
  </si>
  <si>
    <t>Paul Hansen</t>
  </si>
  <si>
    <t>KA6KWN</t>
  </si>
  <si>
    <t>Frank LaPointe</t>
  </si>
  <si>
    <t>WB6FSA</t>
  </si>
  <si>
    <t>W6RIA</t>
  </si>
  <si>
    <t>Kelly Cureton</t>
  </si>
  <si>
    <t>KD6CJQ</t>
  </si>
  <si>
    <t>Dave New</t>
  </si>
  <si>
    <t>AA6YX</t>
  </si>
  <si>
    <t>Angela Dickey</t>
  </si>
  <si>
    <t>KC6OCD</t>
  </si>
  <si>
    <t>Jim Andrews</t>
  </si>
  <si>
    <t>KC6PJM</t>
  </si>
  <si>
    <t>Marie Mappas</t>
  </si>
  <si>
    <t>KI6QY</t>
  </si>
  <si>
    <t>Repeater Chair</t>
  </si>
  <si>
    <t>Steve Carniglia</t>
  </si>
  <si>
    <t>KK6VY</t>
  </si>
  <si>
    <t>Rick Reiner</t>
  </si>
  <si>
    <t>K6ZWB</t>
  </si>
  <si>
    <t>Steven Feil</t>
  </si>
  <si>
    <t>KD6CJR</t>
  </si>
  <si>
    <t>Joel Nadler</t>
  </si>
  <si>
    <t>KJ6LF</t>
  </si>
  <si>
    <t>Joe Berkman</t>
  </si>
  <si>
    <t>KE6LNQ</t>
  </si>
  <si>
    <t>Claude Jones</t>
  </si>
  <si>
    <t>AB6OL</t>
  </si>
  <si>
    <t>Jim Rutherford</t>
  </si>
  <si>
    <t>WB6PER</t>
  </si>
  <si>
    <t>Geo Shedore</t>
  </si>
  <si>
    <t>Connie Freitas</t>
  </si>
  <si>
    <t>Glen Crownover</t>
  </si>
  <si>
    <t>John Wallack</t>
  </si>
  <si>
    <t>Jim Pelmulder</t>
  </si>
  <si>
    <t>Ray Bowers</t>
  </si>
  <si>
    <t>WA6JNY</t>
  </si>
  <si>
    <t>N6FYV</t>
  </si>
  <si>
    <t>N6KMJ</t>
  </si>
  <si>
    <t>N6DNB</t>
  </si>
  <si>
    <t>W6TLK</t>
  </si>
  <si>
    <t>N6PTM</t>
  </si>
  <si>
    <t>N6VUC</t>
  </si>
  <si>
    <t>N6ZWB</t>
  </si>
  <si>
    <t>Don Christensen</t>
  </si>
  <si>
    <t>Henry Davis</t>
  </si>
  <si>
    <t>Ken Christensen</t>
  </si>
  <si>
    <t>Fred Plante</t>
  </si>
  <si>
    <t>Don Nielsen</t>
  </si>
  <si>
    <t>Robert Baese</t>
  </si>
  <si>
    <t>Blair Mitchell</t>
  </si>
  <si>
    <t>Stan Andrews</t>
  </si>
  <si>
    <t>Robert Nichols</t>
  </si>
  <si>
    <t>Vern Spellman</t>
  </si>
  <si>
    <t>Edward Sears</t>
  </si>
  <si>
    <t>Vern Miller</t>
  </si>
  <si>
    <t>Vincent Vaccaeo</t>
  </si>
  <si>
    <t>Earl Miller</t>
  </si>
  <si>
    <t>John Pearson</t>
  </si>
  <si>
    <t>Ira Barton</t>
  </si>
  <si>
    <t>Eldo Scott</t>
  </si>
  <si>
    <t>Bud Lockwood</t>
  </si>
  <si>
    <t>W6DZM</t>
  </si>
  <si>
    <t>W6LCZ</t>
  </si>
  <si>
    <t>W6EBI</t>
  </si>
  <si>
    <t>W6LOU</t>
  </si>
  <si>
    <t>W6MHO</t>
  </si>
  <si>
    <t>W6OTW</t>
  </si>
  <si>
    <t>K6CPY</t>
  </si>
  <si>
    <t>W6GWQ</t>
  </si>
  <si>
    <t>K6MIE</t>
  </si>
  <si>
    <t>K6CNJ</t>
  </si>
  <si>
    <t>K6QQI</t>
  </si>
  <si>
    <t>K6ROP</t>
  </si>
  <si>
    <t>K6LRS</t>
  </si>
  <si>
    <t>WA6SFB</t>
  </si>
  <si>
    <t>WA6ARE</t>
  </si>
  <si>
    <t>WB6ZVA</t>
  </si>
  <si>
    <t>WA6UCP</t>
  </si>
  <si>
    <t>John Deeds</t>
  </si>
  <si>
    <t>Alan Biocca</t>
  </si>
  <si>
    <t>Loren Eggleston</t>
  </si>
  <si>
    <t>Sam Brewer</t>
  </si>
  <si>
    <t>Rose Siemer</t>
  </si>
  <si>
    <t>Bob Sones</t>
  </si>
  <si>
    <t>KE6KVW</t>
  </si>
  <si>
    <t>WB6ZQZ</t>
  </si>
  <si>
    <t>WB6KDF</t>
  </si>
  <si>
    <t>WB6QCR - WN6W</t>
  </si>
  <si>
    <t>WA6CWL</t>
  </si>
  <si>
    <t>WB6EKV</t>
  </si>
  <si>
    <t>KV6A</t>
  </si>
  <si>
    <t>Bill Hillendahl</t>
  </si>
  <si>
    <t>KH6GJV</t>
  </si>
  <si>
    <t>Brian Torr</t>
  </si>
  <si>
    <t>N6IIY</t>
  </si>
  <si>
    <t>John Mullan</t>
  </si>
  <si>
    <t>KD2L</t>
  </si>
  <si>
    <t>Walter Masten</t>
  </si>
  <si>
    <t>KG6OXW</t>
  </si>
  <si>
    <t>Jim Lee</t>
  </si>
  <si>
    <t>KE6VGV</t>
  </si>
  <si>
    <t>Randy Black</t>
  </si>
  <si>
    <t>KE6VMZ</t>
  </si>
  <si>
    <t>Greg Gordon</t>
  </si>
  <si>
    <t>AC6VJ</t>
  </si>
  <si>
    <t>John Felton</t>
  </si>
  <si>
    <t>KE5RI</t>
  </si>
  <si>
    <t>Kevin Alt</t>
  </si>
  <si>
    <t>K6BSG</t>
  </si>
  <si>
    <t>Rich Freitas</t>
  </si>
  <si>
    <t>KE6SZA</t>
  </si>
  <si>
    <t>Bruce Donecker</t>
  </si>
  <si>
    <t>Webmaster</t>
  </si>
  <si>
    <t>Jeff Basham</t>
  </si>
  <si>
    <t>KK6JAB</t>
  </si>
  <si>
    <t>Fred Polkinghorn</t>
  </si>
  <si>
    <t>KQ6OB</t>
  </si>
  <si>
    <t>N6CT</t>
  </si>
  <si>
    <t>Vicki Cero</t>
  </si>
  <si>
    <t>KF6ZCT</t>
  </si>
  <si>
    <t>Dave Harrison</t>
  </si>
  <si>
    <t>W6IBC</t>
  </si>
  <si>
    <t>Bob Arthur</t>
  </si>
  <si>
    <t>KG6ZDN</t>
  </si>
  <si>
    <t>Pat Coyle</t>
  </si>
  <si>
    <t>KG6JSL</t>
  </si>
  <si>
    <t>Dale Green</t>
  </si>
  <si>
    <t>KI6KNO</t>
  </si>
  <si>
    <t>Dave Santori</t>
  </si>
  <si>
    <t>KF6CLG</t>
  </si>
  <si>
    <t>John Chavez</t>
  </si>
  <si>
    <t>KG6PEP</t>
  </si>
  <si>
    <t>Becky Pippin</t>
  </si>
  <si>
    <t>KE6PZV</t>
  </si>
  <si>
    <t>Mike Von der Porten</t>
  </si>
  <si>
    <t>AD6YB</t>
  </si>
  <si>
    <t>KI6MSP</t>
  </si>
  <si>
    <t>Evelyn Chavez</t>
  </si>
  <si>
    <t>KI6PAY</t>
  </si>
  <si>
    <t>Jack Christensen</t>
  </si>
  <si>
    <t>K6ROW</t>
  </si>
  <si>
    <t>W2JAB</t>
  </si>
  <si>
    <t>Josh Fiden</t>
  </si>
  <si>
    <t>AD6XI</t>
  </si>
  <si>
    <t>John Breckenridge</t>
  </si>
  <si>
    <t>WB6FRZ</t>
  </si>
  <si>
    <t>Jim Cardillo-Lee</t>
  </si>
  <si>
    <t>KF6SZA</t>
  </si>
  <si>
    <t>Bill McCall</t>
  </si>
  <si>
    <t>W6WFM</t>
  </si>
  <si>
    <t>Henry Tate</t>
  </si>
  <si>
    <t>KE6ORF</t>
  </si>
  <si>
    <t>Larry Gustafson</t>
  </si>
  <si>
    <t>KD6VUM</t>
  </si>
  <si>
    <t>Stephen Brinck</t>
  </si>
  <si>
    <t>KF6RCH</t>
  </si>
  <si>
    <t>J6LF</t>
  </si>
  <si>
    <t>Wesley Chapman</t>
  </si>
  <si>
    <t>K7DXG</t>
  </si>
  <si>
    <t>Short Skip Editor #2</t>
  </si>
  <si>
    <t>Jennifer Dewey</t>
  </si>
  <si>
    <t>KF6DDQ</t>
  </si>
  <si>
    <t>Ken Harrison</t>
  </si>
  <si>
    <t>N6MHG</t>
  </si>
  <si>
    <t>Dave Willey</t>
  </si>
  <si>
    <t>KD6KWM</t>
  </si>
  <si>
    <t>Holly Gleason</t>
  </si>
  <si>
    <t>KE6MNT</t>
  </si>
  <si>
    <t>Merlyn Pfeiff</t>
  </si>
  <si>
    <t>R. L. Caron</t>
  </si>
  <si>
    <t>KK6GP</t>
  </si>
  <si>
    <t>Mike Michlig</t>
  </si>
  <si>
    <t>KN6JQ</t>
  </si>
  <si>
    <t>Marie Mappus</t>
  </si>
  <si>
    <t>Wilson Emery</t>
  </si>
  <si>
    <t>Pete Sourek</t>
  </si>
  <si>
    <t>KC6UXM</t>
  </si>
  <si>
    <t>Jim McLaughlin</t>
  </si>
  <si>
    <t>WA2EWE</t>
  </si>
  <si>
    <t>Merlyn (Merl) Pfeiff</t>
  </si>
  <si>
    <t>John Gauger</t>
  </si>
  <si>
    <t>KK6XT</t>
  </si>
  <si>
    <t>Bill Splaine</t>
  </si>
  <si>
    <t>N6GHG</t>
  </si>
  <si>
    <t>Gary Gouger</t>
  </si>
  <si>
    <t>KC6WTE</t>
  </si>
  <si>
    <t>Philip Gaul</t>
  </si>
  <si>
    <t>KC6BSI</t>
  </si>
  <si>
    <t>John Breckinridge</t>
  </si>
  <si>
    <t>Jim Pelumlder</t>
  </si>
  <si>
    <t>WD6DPE</t>
  </si>
  <si>
    <t>Russ O'Neill</t>
  </si>
  <si>
    <t>Chris Clarke</t>
  </si>
  <si>
    <t>VE3PBC</t>
  </si>
  <si>
    <t>Hoppy Bravin</t>
  </si>
  <si>
    <t>W6CKP</t>
  </si>
  <si>
    <t>Susan Schuyler</t>
  </si>
  <si>
    <t>N6IRJ</t>
  </si>
  <si>
    <t>Garry Palmer</t>
  </si>
  <si>
    <t>N6ONZ</t>
  </si>
  <si>
    <t>Don Osborne</t>
  </si>
  <si>
    <t>WA6ACX</t>
  </si>
  <si>
    <t>AE6H</t>
  </si>
  <si>
    <t>KS6W</t>
  </si>
  <si>
    <t>N6KUS</t>
  </si>
  <si>
    <t>Ed Goei</t>
  </si>
  <si>
    <t>KA6LGC</t>
  </si>
  <si>
    <t>Warren Klinger</t>
  </si>
  <si>
    <t>WB6RHP</t>
  </si>
  <si>
    <t>Phil Copenhauver</t>
  </si>
  <si>
    <t>N6KZS</t>
  </si>
  <si>
    <t>Rudy Mappus</t>
  </si>
  <si>
    <t>N6KLU</t>
  </si>
  <si>
    <t>Lyle Nook</t>
  </si>
  <si>
    <t>Jim Boyett</t>
  </si>
  <si>
    <t>WB6UBA</t>
  </si>
  <si>
    <t>Doug Bender</t>
  </si>
  <si>
    <t>AW0JRB</t>
  </si>
  <si>
    <t>Kathy Boyett</t>
  </si>
  <si>
    <t>WB6UAZ</t>
  </si>
  <si>
    <t>Bill Meyers</t>
  </si>
  <si>
    <t>K6TCD</t>
  </si>
  <si>
    <t>Sarah Davis</t>
  </si>
  <si>
    <t>N6FAX</t>
  </si>
  <si>
    <t>Spenser Barnes</t>
  </si>
  <si>
    <t>WA6IXC</t>
  </si>
  <si>
    <t>Bill Thomas</t>
  </si>
  <si>
    <t>WD6DXW</t>
  </si>
  <si>
    <t>Terry La Duke</t>
  </si>
  <si>
    <t>Hank Davis (1)</t>
  </si>
  <si>
    <t>(1) for this year, a third Short Skip Editor is listed:  Chod Harris VP2ML</t>
  </si>
  <si>
    <t>Frank Glesson</t>
  </si>
  <si>
    <t>KB6OK</t>
  </si>
  <si>
    <t>Hank Davis (2)</t>
  </si>
  <si>
    <t>Chod Harris</t>
  </si>
  <si>
    <t>(2) for this year, a third Short Skip Editor is listed:  Sarah Davis</t>
  </si>
  <si>
    <t>Charlie Sikes</t>
  </si>
  <si>
    <t>KZ6T</t>
  </si>
  <si>
    <t>Sutter Laird</t>
  </si>
  <si>
    <t>KI6ZON</t>
  </si>
  <si>
    <t>Donald Laird</t>
  </si>
  <si>
    <t>WE4MOO</t>
  </si>
  <si>
    <t xml:space="preserve">As of January each year.  These are some of the positions within Sonoma County Radio Amateurs.  Others have also make major contributions.  </t>
  </si>
  <si>
    <t>1939-first half</t>
  </si>
  <si>
    <t>1939-second half</t>
  </si>
  <si>
    <t>Floyd Barnes</t>
  </si>
  <si>
    <t>W6ADM</t>
  </si>
  <si>
    <t>L. J. Wallace</t>
  </si>
  <si>
    <t>W6SAT</t>
  </si>
  <si>
    <t>Frank Day</t>
  </si>
  <si>
    <t>Michael Von der Porten</t>
  </si>
  <si>
    <t>Steve Bramble</t>
  </si>
  <si>
    <t>KI6TUR</t>
  </si>
  <si>
    <t>Doug Payne</t>
  </si>
  <si>
    <t>KF6LMB</t>
  </si>
  <si>
    <t>Iola Beckley</t>
  </si>
  <si>
    <t>Jeff Tonelli</t>
  </si>
  <si>
    <t>KI6PBF</t>
  </si>
  <si>
    <t>KK6HRE</t>
  </si>
  <si>
    <t>Joe Fortuna</t>
  </si>
  <si>
    <t>K6AWA</t>
  </si>
  <si>
    <t>Wells Wagner</t>
  </si>
  <si>
    <t>KK6EXC</t>
  </si>
  <si>
    <t>ShelleyRae O’Connor</t>
  </si>
  <si>
    <t>KK6JXM</t>
  </si>
  <si>
    <t>updated 1/25/2016</t>
  </si>
  <si>
    <t>-none reported-</t>
  </si>
  <si>
    <t>David Kraybill</t>
  </si>
  <si>
    <t>KI6UGB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</si>
</sst>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"/>
  <sheetViews>
    <sheetView tabSelected="1" zoomScalePageLayoutView="0" workbookViewId="0" topLeftCell="A1">
      <pane xSplit="2" ySplit="2" topLeftCell="O5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73" sqref="S73"/>
    </sheetView>
  </sheetViews>
  <sheetFormatPr defaultColWidth="9.140625" defaultRowHeight="12.75"/>
  <cols>
    <col min="1" max="1" width="11.28125" style="0" customWidth="1"/>
    <col min="2" max="2" width="8.140625" style="0" customWidth="1"/>
    <col min="3" max="3" width="16.57421875" style="1" bestFit="1" customWidth="1"/>
    <col min="4" max="4" width="9.140625" style="2" customWidth="1"/>
    <col min="5" max="5" width="14.57421875" style="0" bestFit="1" customWidth="1"/>
    <col min="6" max="6" width="9.7109375" style="0" customWidth="1"/>
    <col min="7" max="7" width="20.7109375" style="1" bestFit="1" customWidth="1"/>
    <col min="8" max="8" width="9.140625" style="2" customWidth="1"/>
    <col min="9" max="9" width="20.7109375" style="0" bestFit="1" customWidth="1"/>
    <col min="10" max="10" width="10.00390625" style="0" customWidth="1"/>
    <col min="11" max="11" width="18.28125" style="1" bestFit="1" customWidth="1"/>
    <col min="12" max="12" width="10.00390625" style="2" customWidth="1"/>
    <col min="13" max="13" width="19.00390625" style="0" bestFit="1" customWidth="1"/>
    <col min="14" max="14" width="10.00390625" style="0" customWidth="1"/>
    <col min="15" max="15" width="13.28125" style="1" bestFit="1" customWidth="1"/>
    <col min="16" max="16" width="10.00390625" style="2" customWidth="1"/>
    <col min="17" max="17" width="15.28125" style="1" bestFit="1" customWidth="1"/>
    <col min="18" max="18" width="9.140625" style="3" customWidth="1"/>
    <col min="19" max="19" width="15.28125" style="1" bestFit="1" customWidth="1"/>
    <col min="21" max="21" width="15.421875" style="1" bestFit="1" customWidth="1"/>
    <col min="22" max="22" width="9.140625" style="2" customWidth="1"/>
    <col min="23" max="23" width="11.140625" style="0" bestFit="1" customWidth="1"/>
    <col min="24" max="24" width="9.140625" style="2" customWidth="1"/>
  </cols>
  <sheetData>
    <row r="1" ht="12.75">
      <c r="A1" t="s">
        <v>282</v>
      </c>
    </row>
    <row r="2" spans="3:23" ht="12.75">
      <c r="C2" s="1" t="s">
        <v>0</v>
      </c>
      <c r="E2" t="s">
        <v>1</v>
      </c>
      <c r="G2" s="1" t="s">
        <v>2</v>
      </c>
      <c r="I2" t="s">
        <v>3</v>
      </c>
      <c r="K2" s="1" t="s">
        <v>13</v>
      </c>
      <c r="M2" t="str">
        <f>+K2</f>
        <v>Board at Large</v>
      </c>
      <c r="O2" s="1" t="str">
        <f>+M2</f>
        <v>Board at Large</v>
      </c>
      <c r="Q2" s="1" t="s">
        <v>4</v>
      </c>
      <c r="S2" s="1" t="s">
        <v>199</v>
      </c>
      <c r="U2" s="1" t="s">
        <v>54</v>
      </c>
      <c r="W2" t="s">
        <v>152</v>
      </c>
    </row>
    <row r="3" spans="1:10" ht="12.75">
      <c r="A3" t="s">
        <v>283</v>
      </c>
      <c r="C3" s="9" t="s">
        <v>285</v>
      </c>
      <c r="D3" s="8" t="s">
        <v>286</v>
      </c>
      <c r="E3" s="7"/>
      <c r="F3" s="7"/>
      <c r="G3" s="9" t="s">
        <v>287</v>
      </c>
      <c r="H3" s="8"/>
      <c r="I3" s="7" t="s">
        <v>287</v>
      </c>
      <c r="J3" s="7"/>
    </row>
    <row r="4" spans="1:10" ht="12.75">
      <c r="A4" t="s">
        <v>284</v>
      </c>
      <c r="C4" s="9" t="s">
        <v>289</v>
      </c>
      <c r="D4" s="8" t="s">
        <v>288</v>
      </c>
      <c r="E4" s="7"/>
      <c r="F4" s="7"/>
      <c r="G4" s="9" t="s">
        <v>287</v>
      </c>
      <c r="H4" s="8"/>
      <c r="I4" s="7" t="s">
        <v>287</v>
      </c>
      <c r="J4" s="7"/>
    </row>
    <row r="5" spans="1:10" ht="12.75">
      <c r="A5">
        <f aca="true" t="shared" si="0" ref="A5:A13">+A6-1</f>
        <v>1940</v>
      </c>
      <c r="C5" s="9" t="s">
        <v>287</v>
      </c>
      <c r="D5" s="8"/>
      <c r="E5" s="7"/>
      <c r="F5" s="7"/>
      <c r="G5" s="9"/>
      <c r="H5" s="8"/>
      <c r="I5" s="7"/>
      <c r="J5" s="7"/>
    </row>
    <row r="6" spans="1:10" ht="12.75">
      <c r="A6">
        <f t="shared" si="0"/>
        <v>1941</v>
      </c>
      <c r="C6" s="9"/>
      <c r="D6" s="8"/>
      <c r="E6" s="7"/>
      <c r="F6" s="7"/>
      <c r="G6" s="9"/>
      <c r="H6" s="8"/>
      <c r="I6" s="7"/>
      <c r="J6" s="7"/>
    </row>
    <row r="7" spans="1:10" ht="12.75">
      <c r="A7">
        <f t="shared" si="0"/>
        <v>1942</v>
      </c>
      <c r="C7" s="9"/>
      <c r="D7" s="8"/>
      <c r="E7" s="7"/>
      <c r="F7" s="7"/>
      <c r="G7" s="9"/>
      <c r="H7" s="8"/>
      <c r="I7" s="7"/>
      <c r="J7" s="7"/>
    </row>
    <row r="8" spans="1:10" ht="12.75">
      <c r="A8">
        <f t="shared" si="0"/>
        <v>1943</v>
      </c>
      <c r="C8" s="9"/>
      <c r="D8" s="8"/>
      <c r="E8" s="7"/>
      <c r="F8" s="7"/>
      <c r="G8" s="9"/>
      <c r="H8" s="8"/>
      <c r="I8" s="7"/>
      <c r="J8" s="7"/>
    </row>
    <row r="9" spans="1:10" ht="12.75">
      <c r="A9">
        <f t="shared" si="0"/>
        <v>1944</v>
      </c>
      <c r="C9" s="9"/>
      <c r="D9" s="8"/>
      <c r="E9" s="7"/>
      <c r="F9" s="7"/>
      <c r="G9" s="9"/>
      <c r="H9" s="8"/>
      <c r="I9" s="7"/>
      <c r="J9" s="7"/>
    </row>
    <row r="10" spans="1:10" ht="12.75">
      <c r="A10">
        <f t="shared" si="0"/>
        <v>1945</v>
      </c>
      <c r="C10" s="9"/>
      <c r="D10" s="8"/>
      <c r="E10" s="7"/>
      <c r="F10" s="7"/>
      <c r="G10" s="9"/>
      <c r="H10" s="8"/>
      <c r="I10" s="7"/>
      <c r="J10" s="7"/>
    </row>
    <row r="11" spans="1:10" ht="12.75">
      <c r="A11">
        <f t="shared" si="0"/>
        <v>1946</v>
      </c>
      <c r="C11" s="9"/>
      <c r="D11" s="8"/>
      <c r="E11" s="7"/>
      <c r="F11" s="7"/>
      <c r="G11" s="9"/>
      <c r="H11" s="8"/>
      <c r="I11" s="7"/>
      <c r="J11" s="7"/>
    </row>
    <row r="12" spans="1:10" ht="12.75">
      <c r="A12">
        <f t="shared" si="0"/>
        <v>1947</v>
      </c>
      <c r="C12" s="9"/>
      <c r="D12" s="8"/>
      <c r="E12" s="7"/>
      <c r="F12" s="7"/>
      <c r="G12" s="9"/>
      <c r="H12" s="8"/>
      <c r="I12" s="7"/>
      <c r="J12" s="7"/>
    </row>
    <row r="13" spans="1:10" ht="12.75">
      <c r="A13">
        <f t="shared" si="0"/>
        <v>1948</v>
      </c>
      <c r="C13" s="9"/>
      <c r="D13" s="8"/>
      <c r="E13" s="7"/>
      <c r="F13" s="7"/>
      <c r="G13" s="9"/>
      <c r="H13" s="8"/>
      <c r="I13" s="7"/>
      <c r="J13" s="7"/>
    </row>
    <row r="14" spans="1:10" ht="12.75">
      <c r="A14">
        <f aca="true" t="shared" si="1" ref="A14:A24">+A15-1</f>
        <v>1949</v>
      </c>
      <c r="C14" s="9" t="s">
        <v>83</v>
      </c>
      <c r="D14" s="8" t="s">
        <v>101</v>
      </c>
      <c r="E14" s="7"/>
      <c r="F14" s="7"/>
      <c r="G14" s="9"/>
      <c r="H14" s="8"/>
      <c r="I14" s="7"/>
      <c r="J14" s="7"/>
    </row>
    <row r="15" spans="1:10" ht="12.75">
      <c r="A15">
        <f t="shared" si="1"/>
        <v>1950</v>
      </c>
      <c r="C15" s="9" t="s">
        <v>84</v>
      </c>
      <c r="D15" s="8" t="s">
        <v>21</v>
      </c>
      <c r="E15" s="7"/>
      <c r="F15" s="7"/>
      <c r="G15" s="9"/>
      <c r="H15" s="8"/>
      <c r="I15" s="7"/>
      <c r="J15" s="7"/>
    </row>
    <row r="16" spans="1:10" ht="12.75">
      <c r="A16">
        <f t="shared" si="1"/>
        <v>1951</v>
      </c>
      <c r="C16" s="9" t="s">
        <v>85</v>
      </c>
      <c r="D16" s="8" t="s">
        <v>102</v>
      </c>
      <c r="E16" s="7"/>
      <c r="F16" s="7"/>
      <c r="G16" s="9"/>
      <c r="H16" s="8"/>
      <c r="I16" s="7"/>
      <c r="J16" s="7"/>
    </row>
    <row r="17" spans="1:10" ht="12.75">
      <c r="A17">
        <f t="shared" si="1"/>
        <v>1952</v>
      </c>
      <c r="C17" s="9" t="s">
        <v>214</v>
      </c>
      <c r="D17" s="8" t="s">
        <v>103</v>
      </c>
      <c r="E17" s="7"/>
      <c r="F17" s="7"/>
      <c r="G17" s="9"/>
      <c r="H17" s="8"/>
      <c r="I17" s="7"/>
      <c r="J17" s="7"/>
    </row>
    <row r="18" spans="1:10" ht="12.75">
      <c r="A18">
        <f t="shared" si="1"/>
        <v>1953</v>
      </c>
      <c r="C18" s="9" t="s">
        <v>86</v>
      </c>
      <c r="D18" s="8" t="s">
        <v>104</v>
      </c>
      <c r="E18" s="7"/>
      <c r="F18" s="7"/>
      <c r="G18" s="9"/>
      <c r="H18" s="8"/>
      <c r="I18" s="7"/>
      <c r="J18" s="7"/>
    </row>
    <row r="19" spans="1:10" ht="12.75">
      <c r="A19">
        <f t="shared" si="1"/>
        <v>1954</v>
      </c>
      <c r="C19" s="9" t="s">
        <v>87</v>
      </c>
      <c r="D19" s="8" t="s">
        <v>105</v>
      </c>
      <c r="E19" s="7"/>
      <c r="F19" s="7"/>
      <c r="G19" s="9"/>
      <c r="H19" s="8"/>
      <c r="I19" s="7"/>
      <c r="J19" s="7"/>
    </row>
    <row r="20" spans="1:10" ht="12.75">
      <c r="A20">
        <f t="shared" si="1"/>
        <v>1955</v>
      </c>
      <c r="C20" s="9" t="s">
        <v>88</v>
      </c>
      <c r="D20" s="8" t="s">
        <v>106</v>
      </c>
      <c r="E20" s="7"/>
      <c r="F20" s="7"/>
      <c r="G20" s="9"/>
      <c r="H20" s="8"/>
      <c r="I20" s="7"/>
      <c r="J20" s="7"/>
    </row>
    <row r="21" spans="1:10" ht="12.75">
      <c r="A21">
        <f t="shared" si="1"/>
        <v>1956</v>
      </c>
      <c r="C21" s="9" t="s">
        <v>83</v>
      </c>
      <c r="D21" s="8" t="s">
        <v>101</v>
      </c>
      <c r="E21" s="7"/>
      <c r="F21" s="7"/>
      <c r="G21" s="9"/>
      <c r="H21" s="8"/>
      <c r="I21" s="7"/>
      <c r="J21" s="7"/>
    </row>
    <row r="22" spans="1:10" ht="12.75">
      <c r="A22">
        <f t="shared" si="1"/>
        <v>1957</v>
      </c>
      <c r="C22" s="9" t="s">
        <v>89</v>
      </c>
      <c r="D22" s="8" t="s">
        <v>107</v>
      </c>
      <c r="E22" s="7"/>
      <c r="F22" s="7"/>
      <c r="G22" s="9"/>
      <c r="H22" s="8"/>
      <c r="I22" s="7"/>
      <c r="J22" s="7"/>
    </row>
    <row r="23" spans="1:10" ht="12.75">
      <c r="A23">
        <f t="shared" si="1"/>
        <v>1958</v>
      </c>
      <c r="C23" s="9" t="s">
        <v>90</v>
      </c>
      <c r="D23" s="8" t="s">
        <v>108</v>
      </c>
      <c r="E23" s="7"/>
      <c r="F23" s="7"/>
      <c r="G23" s="9"/>
      <c r="H23" s="8"/>
      <c r="I23" s="7"/>
      <c r="J23" s="7"/>
    </row>
    <row r="24" spans="1:10" ht="12.75">
      <c r="A24">
        <f t="shared" si="1"/>
        <v>1959</v>
      </c>
      <c r="C24" s="9" t="s">
        <v>91</v>
      </c>
      <c r="D24" s="8" t="s">
        <v>109</v>
      </c>
      <c r="E24" s="7"/>
      <c r="F24" s="7"/>
      <c r="G24" s="9"/>
      <c r="H24" s="8"/>
      <c r="I24" s="7"/>
      <c r="J24" s="7"/>
    </row>
    <row r="25" spans="1:18" ht="12.75">
      <c r="A25">
        <f aca="true" t="shared" si="2" ref="A25:A41">+A26-1</f>
        <v>1960</v>
      </c>
      <c r="C25" s="9" t="s">
        <v>92</v>
      </c>
      <c r="D25" s="8" t="s">
        <v>110</v>
      </c>
      <c r="E25" s="7"/>
      <c r="F25" s="7"/>
      <c r="G25" s="9"/>
      <c r="H25" s="8"/>
      <c r="I25" s="7"/>
      <c r="J25" s="7"/>
      <c r="R25" t="s">
        <v>43</v>
      </c>
    </row>
    <row r="26" spans="1:18" ht="12.75">
      <c r="A26">
        <f t="shared" si="2"/>
        <v>1961</v>
      </c>
      <c r="C26" s="1" t="s">
        <v>93</v>
      </c>
      <c r="D26" s="2" t="s">
        <v>111</v>
      </c>
      <c r="R26"/>
    </row>
    <row r="27" spans="1:18" ht="12.75">
      <c r="A27">
        <f t="shared" si="2"/>
        <v>1962</v>
      </c>
      <c r="C27" s="1" t="s">
        <v>94</v>
      </c>
      <c r="D27" s="2" t="s">
        <v>112</v>
      </c>
      <c r="R27"/>
    </row>
    <row r="28" spans="1:18" ht="12.75">
      <c r="A28">
        <f t="shared" si="2"/>
        <v>1963</v>
      </c>
      <c r="C28" s="1" t="s">
        <v>95</v>
      </c>
      <c r="D28" s="2" t="s">
        <v>113</v>
      </c>
      <c r="R28"/>
    </row>
    <row r="29" spans="1:18" ht="12.75">
      <c r="A29">
        <f t="shared" si="2"/>
        <v>1964</v>
      </c>
      <c r="C29" s="1" t="s">
        <v>96</v>
      </c>
      <c r="D29" s="2" t="s">
        <v>114</v>
      </c>
      <c r="R29"/>
    </row>
    <row r="30" spans="1:18" ht="12.75">
      <c r="A30">
        <f t="shared" si="2"/>
        <v>1965</v>
      </c>
      <c r="C30" s="1" t="s">
        <v>97</v>
      </c>
      <c r="R30"/>
    </row>
    <row r="31" spans="1:18" ht="12.75">
      <c r="A31">
        <f t="shared" si="2"/>
        <v>1966</v>
      </c>
      <c r="R31"/>
    </row>
    <row r="32" spans="1:18" ht="12.75">
      <c r="A32">
        <f t="shared" si="2"/>
        <v>1967</v>
      </c>
      <c r="C32" s="1" t="s">
        <v>98</v>
      </c>
      <c r="D32" s="2" t="s">
        <v>115</v>
      </c>
      <c r="R32"/>
    </row>
    <row r="33" spans="1:18" ht="12.75">
      <c r="A33">
        <f t="shared" si="2"/>
        <v>1968</v>
      </c>
      <c r="C33" s="1" t="s">
        <v>57</v>
      </c>
      <c r="D33" s="2" t="s">
        <v>58</v>
      </c>
      <c r="R33"/>
    </row>
    <row r="34" spans="1:18" ht="12.75">
      <c r="A34">
        <f t="shared" si="2"/>
        <v>1969</v>
      </c>
      <c r="C34" s="1" t="s">
        <v>99</v>
      </c>
      <c r="D34" s="2" t="s">
        <v>116</v>
      </c>
      <c r="R34"/>
    </row>
    <row r="35" spans="1:18" ht="12.75">
      <c r="A35">
        <f t="shared" si="2"/>
        <v>1970</v>
      </c>
      <c r="C35" s="1" t="s">
        <v>100</v>
      </c>
      <c r="D35" s="2" t="s">
        <v>117</v>
      </c>
      <c r="R35"/>
    </row>
    <row r="36" spans="1:18" ht="12.75">
      <c r="A36">
        <f t="shared" si="2"/>
        <v>1971</v>
      </c>
      <c r="C36" s="1" t="s">
        <v>118</v>
      </c>
      <c r="D36" s="2" t="s">
        <v>124</v>
      </c>
      <c r="R36"/>
    </row>
    <row r="37" spans="1:18" ht="12.75">
      <c r="A37">
        <f t="shared" si="2"/>
        <v>1972</v>
      </c>
      <c r="C37" s="1" t="s">
        <v>119</v>
      </c>
      <c r="D37" s="2" t="s">
        <v>125</v>
      </c>
      <c r="R37"/>
    </row>
    <row r="38" spans="1:18" ht="12.75">
      <c r="A38">
        <f t="shared" si="2"/>
        <v>1973</v>
      </c>
      <c r="C38" s="1" t="s">
        <v>120</v>
      </c>
      <c r="D38" s="2" t="s">
        <v>126</v>
      </c>
      <c r="R38"/>
    </row>
    <row r="39" spans="1:18" ht="12.75">
      <c r="A39">
        <f t="shared" si="2"/>
        <v>1974</v>
      </c>
      <c r="C39" s="1" t="s">
        <v>121</v>
      </c>
      <c r="D39" s="2" t="s">
        <v>127</v>
      </c>
      <c r="R39"/>
    </row>
    <row r="40" spans="1:18" ht="12.75">
      <c r="A40">
        <f t="shared" si="2"/>
        <v>1975</v>
      </c>
      <c r="C40" s="1" t="s">
        <v>122</v>
      </c>
      <c r="D40" s="2" t="s">
        <v>128</v>
      </c>
      <c r="R40"/>
    </row>
    <row r="41" spans="1:18" ht="12.75">
      <c r="A41">
        <f t="shared" si="2"/>
        <v>1976</v>
      </c>
      <c r="C41" s="1" t="s">
        <v>123</v>
      </c>
      <c r="D41" s="2" t="s">
        <v>129</v>
      </c>
      <c r="R41"/>
    </row>
    <row r="42" spans="1:18" ht="12.75">
      <c r="A42">
        <f>+A43-1</f>
        <v>1977</v>
      </c>
      <c r="C42" s="1" t="s">
        <v>39</v>
      </c>
      <c r="D42" s="2" t="s">
        <v>37</v>
      </c>
      <c r="E42" t="s">
        <v>38</v>
      </c>
      <c r="F42" t="s">
        <v>40</v>
      </c>
      <c r="G42" s="1" t="s">
        <v>41</v>
      </c>
      <c r="H42" s="2" t="s">
        <v>42</v>
      </c>
      <c r="I42" s="1" t="s">
        <v>41</v>
      </c>
      <c r="J42" s="2" t="s">
        <v>42</v>
      </c>
      <c r="Q42" s="1" t="s">
        <v>36</v>
      </c>
      <c r="R42" s="3" t="s">
        <v>35</v>
      </c>
    </row>
    <row r="43" spans="1:4" ht="12.75">
      <c r="A43">
        <f>+A44-1</f>
        <v>1978</v>
      </c>
      <c r="C43" s="1" t="s">
        <v>74</v>
      </c>
      <c r="D43" s="2" t="s">
        <v>75</v>
      </c>
    </row>
    <row r="44" spans="1:4" ht="12.75">
      <c r="A44">
        <f>+A45-1</f>
        <v>1979</v>
      </c>
      <c r="C44" s="1" t="s">
        <v>24</v>
      </c>
      <c r="D44" s="2" t="s">
        <v>25</v>
      </c>
    </row>
    <row r="45" spans="1:20" ht="12.75">
      <c r="A45">
        <v>1980</v>
      </c>
      <c r="C45" s="1" t="s">
        <v>24</v>
      </c>
      <c r="D45" s="2" t="s">
        <v>25</v>
      </c>
      <c r="E45" t="s">
        <v>26</v>
      </c>
      <c r="F45" t="s">
        <v>27</v>
      </c>
      <c r="G45" s="1" t="s">
        <v>28</v>
      </c>
      <c r="H45" s="2" t="s">
        <v>29</v>
      </c>
      <c r="I45" s="1" t="s">
        <v>28</v>
      </c>
      <c r="J45" s="2" t="s">
        <v>29</v>
      </c>
      <c r="K45" s="1" t="s">
        <v>5</v>
      </c>
      <c r="L45" s="2" t="s">
        <v>6</v>
      </c>
      <c r="M45" s="4" t="s">
        <v>30</v>
      </c>
      <c r="N45" s="4" t="s">
        <v>31</v>
      </c>
      <c r="O45" s="1" t="s">
        <v>32</v>
      </c>
      <c r="P45" s="2" t="s">
        <v>33</v>
      </c>
      <c r="Q45" s="1" t="s">
        <v>20</v>
      </c>
      <c r="R45" s="3" t="s">
        <v>21</v>
      </c>
      <c r="S45" s="6" t="s">
        <v>22</v>
      </c>
      <c r="T45" s="4" t="s">
        <v>23</v>
      </c>
    </row>
    <row r="46" spans="1:20" ht="12.75">
      <c r="A46">
        <v>1981</v>
      </c>
      <c r="C46" s="1" t="s">
        <v>5</v>
      </c>
      <c r="D46" s="2" t="s">
        <v>6</v>
      </c>
      <c r="E46" t="s">
        <v>7</v>
      </c>
      <c r="F46" t="s">
        <v>8</v>
      </c>
      <c r="G46" s="1" t="s">
        <v>11</v>
      </c>
      <c r="H46" s="2" t="s">
        <v>12</v>
      </c>
      <c r="I46" s="1" t="s">
        <v>9</v>
      </c>
      <c r="J46" s="3" t="s">
        <v>10</v>
      </c>
      <c r="K46" s="1" t="s">
        <v>14</v>
      </c>
      <c r="L46" s="2" t="s">
        <v>15</v>
      </c>
      <c r="M46" s="4" t="s">
        <v>16</v>
      </c>
      <c r="N46" s="4" t="s">
        <v>17</v>
      </c>
      <c r="O46" s="1" t="s">
        <v>18</v>
      </c>
      <c r="P46" s="2" t="s">
        <v>19</v>
      </c>
      <c r="Q46" s="1" t="s">
        <v>20</v>
      </c>
      <c r="R46" s="3" t="s">
        <v>21</v>
      </c>
      <c r="S46" s="6" t="s">
        <v>22</v>
      </c>
      <c r="T46" s="4" t="s">
        <v>23</v>
      </c>
    </row>
    <row r="47" spans="1:22" ht="12.75">
      <c r="A47">
        <f>+A46+1</f>
        <v>1982</v>
      </c>
      <c r="C47" s="1" t="s">
        <v>5</v>
      </c>
      <c r="D47" s="2" t="s">
        <v>6</v>
      </c>
      <c r="E47" t="s">
        <v>69</v>
      </c>
      <c r="F47" t="s">
        <v>243</v>
      </c>
      <c r="G47" s="1" t="s">
        <v>271</v>
      </c>
      <c r="H47" s="2" t="s">
        <v>272</v>
      </c>
      <c r="Q47" s="1" t="s">
        <v>273</v>
      </c>
      <c r="R47" s="3" t="s">
        <v>21</v>
      </c>
      <c r="S47" s="1" t="s">
        <v>274</v>
      </c>
      <c r="U47" s="1" t="s">
        <v>14</v>
      </c>
      <c r="V47" s="2" t="s">
        <v>15</v>
      </c>
    </row>
    <row r="48" spans="1:22" ht="12.75">
      <c r="A48">
        <f aca="true" t="shared" si="3" ref="A48:A78">+A47+1</f>
        <v>1983</v>
      </c>
      <c r="C48" s="1" t="s">
        <v>14</v>
      </c>
      <c r="D48" s="2" t="s">
        <v>15</v>
      </c>
      <c r="E48" t="s">
        <v>264</v>
      </c>
      <c r="F48" t="s">
        <v>265</v>
      </c>
      <c r="G48" s="1" t="s">
        <v>256</v>
      </c>
      <c r="H48" s="2" t="s">
        <v>265</v>
      </c>
      <c r="I48" s="4" t="s">
        <v>266</v>
      </c>
      <c r="J48" s="4" t="s">
        <v>267</v>
      </c>
      <c r="Q48" s="1" t="s">
        <v>269</v>
      </c>
      <c r="R48" s="3" t="s">
        <v>21</v>
      </c>
      <c r="S48" s="1" t="s">
        <v>262</v>
      </c>
      <c r="T48" s="4" t="s">
        <v>263</v>
      </c>
      <c r="U48" s="1" t="s">
        <v>268</v>
      </c>
      <c r="V48" s="2" t="s">
        <v>241</v>
      </c>
    </row>
    <row r="49" spans="1:22" ht="12.75">
      <c r="A49">
        <f t="shared" si="3"/>
        <v>1984</v>
      </c>
      <c r="C49" s="1" t="s">
        <v>26</v>
      </c>
      <c r="D49" s="2" t="s">
        <v>27</v>
      </c>
      <c r="E49" t="s">
        <v>256</v>
      </c>
      <c r="F49" t="s">
        <v>257</v>
      </c>
      <c r="G49" s="1" t="s">
        <v>258</v>
      </c>
      <c r="H49" s="2" t="s">
        <v>259</v>
      </c>
      <c r="I49" s="4" t="s">
        <v>260</v>
      </c>
      <c r="J49" s="4" t="s">
        <v>261</v>
      </c>
      <c r="K49" s="1" t="s">
        <v>18</v>
      </c>
      <c r="L49" s="2" t="s">
        <v>19</v>
      </c>
      <c r="Q49" s="1" t="s">
        <v>20</v>
      </c>
      <c r="R49" s="3" t="s">
        <v>21</v>
      </c>
      <c r="S49" s="1" t="s">
        <v>262</v>
      </c>
      <c r="T49" s="4" t="s">
        <v>263</v>
      </c>
      <c r="U49" s="1" t="s">
        <v>14</v>
      </c>
      <c r="V49" s="2" t="s">
        <v>15</v>
      </c>
    </row>
    <row r="50" spans="1:22" ht="12.75">
      <c r="A50">
        <f t="shared" si="3"/>
        <v>1985</v>
      </c>
      <c r="C50" s="1" t="s">
        <v>18</v>
      </c>
      <c r="D50" s="2" t="s">
        <v>19</v>
      </c>
      <c r="E50" t="s">
        <v>9</v>
      </c>
      <c r="F50" t="s">
        <v>230</v>
      </c>
      <c r="G50" s="1" t="s">
        <v>133</v>
      </c>
      <c r="H50" s="2" t="s">
        <v>134</v>
      </c>
      <c r="I50" s="4" t="s">
        <v>251</v>
      </c>
      <c r="J50" s="4" t="s">
        <v>252</v>
      </c>
      <c r="K50" s="1" t="s">
        <v>253</v>
      </c>
      <c r="L50" s="2" t="s">
        <v>23</v>
      </c>
      <c r="Q50" s="1" t="s">
        <v>14</v>
      </c>
      <c r="R50" s="3" t="s">
        <v>15</v>
      </c>
      <c r="U50" s="1" t="s">
        <v>254</v>
      </c>
      <c r="V50" s="2" t="s">
        <v>255</v>
      </c>
    </row>
    <row r="51" spans="1:22" ht="12.75">
      <c r="A51">
        <f t="shared" si="3"/>
        <v>1986</v>
      </c>
      <c r="C51" s="1" t="s">
        <v>69</v>
      </c>
      <c r="D51" s="2" t="s">
        <v>243</v>
      </c>
      <c r="E51" t="s">
        <v>9</v>
      </c>
      <c r="F51" t="s">
        <v>230</v>
      </c>
      <c r="G51" s="1" t="s">
        <v>213</v>
      </c>
      <c r="H51" s="2" t="s">
        <v>244</v>
      </c>
      <c r="I51" s="4" t="s">
        <v>245</v>
      </c>
      <c r="J51" s="4" t="s">
        <v>246</v>
      </c>
      <c r="K51" s="1" t="s">
        <v>247</v>
      </c>
      <c r="L51" s="2" t="s">
        <v>248</v>
      </c>
      <c r="Q51" s="1" t="s">
        <v>14</v>
      </c>
      <c r="R51" s="3" t="s">
        <v>15</v>
      </c>
      <c r="U51" s="1" t="s">
        <v>249</v>
      </c>
      <c r="V51" s="2" t="s">
        <v>250</v>
      </c>
    </row>
    <row r="52" spans="1:22" ht="12.75">
      <c r="A52">
        <f t="shared" si="3"/>
        <v>1987</v>
      </c>
      <c r="C52" s="1" t="s">
        <v>70</v>
      </c>
      <c r="D52" s="2" t="s">
        <v>76</v>
      </c>
      <c r="E52" t="s">
        <v>231</v>
      </c>
      <c r="F52" t="s">
        <v>77</v>
      </c>
      <c r="G52" s="1" t="s">
        <v>236</v>
      </c>
      <c r="H52" s="2" t="s">
        <v>237</v>
      </c>
      <c r="I52" s="4" t="s">
        <v>238</v>
      </c>
      <c r="J52" s="4" t="s">
        <v>239</v>
      </c>
      <c r="K52" s="1" t="s">
        <v>240</v>
      </c>
      <c r="L52" s="2" t="s">
        <v>241</v>
      </c>
      <c r="M52" s="4" t="s">
        <v>133</v>
      </c>
      <c r="N52" s="4" t="s">
        <v>134</v>
      </c>
      <c r="Q52" s="1" t="s">
        <v>14</v>
      </c>
      <c r="R52" s="3" t="s">
        <v>15</v>
      </c>
      <c r="U52" s="1" t="s">
        <v>39</v>
      </c>
      <c r="V52" s="2" t="s">
        <v>242</v>
      </c>
    </row>
    <row r="53" spans="1:22" ht="12.75">
      <c r="A53">
        <f t="shared" si="3"/>
        <v>1988</v>
      </c>
      <c r="C53" s="1" t="s">
        <v>231</v>
      </c>
      <c r="D53" s="2" t="s">
        <v>77</v>
      </c>
      <c r="E53" t="s">
        <v>71</v>
      </c>
      <c r="F53" t="s">
        <v>78</v>
      </c>
      <c r="G53" s="1" t="s">
        <v>14</v>
      </c>
      <c r="H53" s="2" t="s">
        <v>15</v>
      </c>
      <c r="I53" s="4" t="s">
        <v>229</v>
      </c>
      <c r="J53" s="4" t="s">
        <v>80</v>
      </c>
      <c r="K53" s="1" t="s">
        <v>18</v>
      </c>
      <c r="L53" s="2" t="s">
        <v>19</v>
      </c>
      <c r="M53" s="4" t="s">
        <v>232</v>
      </c>
      <c r="N53" s="4" t="s">
        <v>233</v>
      </c>
      <c r="Q53" s="1" t="s">
        <v>14</v>
      </c>
      <c r="R53" s="3" t="s">
        <v>15</v>
      </c>
      <c r="U53" s="1" t="s">
        <v>234</v>
      </c>
      <c r="V53" s="2" t="s">
        <v>235</v>
      </c>
    </row>
    <row r="54" spans="1:18" ht="12.75">
      <c r="A54">
        <f t="shared" si="3"/>
        <v>1989</v>
      </c>
      <c r="C54" s="1" t="s">
        <v>71</v>
      </c>
      <c r="D54" s="2" t="s">
        <v>78</v>
      </c>
      <c r="E54" t="s">
        <v>72</v>
      </c>
      <c r="F54" t="s">
        <v>79</v>
      </c>
      <c r="G54" s="1" t="s">
        <v>14</v>
      </c>
      <c r="H54" s="2" t="s">
        <v>15</v>
      </c>
      <c r="I54" s="4" t="s">
        <v>229</v>
      </c>
      <c r="J54" s="4" t="s">
        <v>80</v>
      </c>
      <c r="K54" s="1" t="s">
        <v>18</v>
      </c>
      <c r="L54" s="2" t="s">
        <v>19</v>
      </c>
      <c r="M54" s="4" t="s">
        <v>9</v>
      </c>
      <c r="N54" s="4" t="s">
        <v>230</v>
      </c>
      <c r="Q54" s="1" t="s">
        <v>14</v>
      </c>
      <c r="R54" s="3" t="s">
        <v>15</v>
      </c>
    </row>
    <row r="55" spans="1:18" ht="12.75">
      <c r="A55">
        <f t="shared" si="3"/>
        <v>1990</v>
      </c>
      <c r="C55" s="1" t="s">
        <v>72</v>
      </c>
      <c r="D55" s="2" t="s">
        <v>79</v>
      </c>
      <c r="E55" t="s">
        <v>73</v>
      </c>
      <c r="F55" t="s">
        <v>80</v>
      </c>
      <c r="G55" s="1" t="s">
        <v>14</v>
      </c>
      <c r="H55" s="2" t="s">
        <v>15</v>
      </c>
      <c r="I55" s="4" t="s">
        <v>226</v>
      </c>
      <c r="J55" s="4" t="s">
        <v>227</v>
      </c>
      <c r="K55" s="1" t="s">
        <v>18</v>
      </c>
      <c r="L55" s="2" t="s">
        <v>19</v>
      </c>
      <c r="M55" s="4" t="s">
        <v>228</v>
      </c>
      <c r="N55" s="4" t="s">
        <v>185</v>
      </c>
      <c r="Q55" s="1" t="s">
        <v>14</v>
      </c>
      <c r="R55" s="3" t="s">
        <v>15</v>
      </c>
    </row>
    <row r="56" spans="1:22" ht="12.75">
      <c r="A56">
        <f t="shared" si="3"/>
        <v>1991</v>
      </c>
      <c r="C56" s="1" t="s">
        <v>73</v>
      </c>
      <c r="D56" s="2" t="s">
        <v>80</v>
      </c>
      <c r="E56" t="s">
        <v>133</v>
      </c>
      <c r="F56" t="s">
        <v>134</v>
      </c>
      <c r="G56" s="1" t="s">
        <v>14</v>
      </c>
      <c r="H56" s="2" t="s">
        <v>15</v>
      </c>
      <c r="I56" s="4" t="s">
        <v>208</v>
      </c>
      <c r="J56" s="4" t="s">
        <v>81</v>
      </c>
      <c r="K56" s="1" t="s">
        <v>226</v>
      </c>
      <c r="L56" s="2" t="s">
        <v>227</v>
      </c>
      <c r="M56" s="4" t="s">
        <v>72</v>
      </c>
      <c r="N56" s="4" t="s">
        <v>79</v>
      </c>
      <c r="Q56" s="1" t="s">
        <v>14</v>
      </c>
      <c r="R56" s="3" t="s">
        <v>15</v>
      </c>
      <c r="U56" s="1" t="s">
        <v>67</v>
      </c>
      <c r="V56" s="2" t="s">
        <v>68</v>
      </c>
    </row>
    <row r="57" spans="1:22" ht="12.75">
      <c r="A57">
        <f t="shared" si="3"/>
        <v>1992</v>
      </c>
      <c r="C57" s="1" t="s">
        <v>219</v>
      </c>
      <c r="D57" s="2" t="s">
        <v>81</v>
      </c>
      <c r="E57" t="s">
        <v>57</v>
      </c>
      <c r="F57" t="s">
        <v>58</v>
      </c>
      <c r="G57" s="1" t="s">
        <v>14</v>
      </c>
      <c r="H57" s="2" t="s">
        <v>15</v>
      </c>
      <c r="I57" s="4" t="s">
        <v>220</v>
      </c>
      <c r="J57" s="4" t="s">
        <v>221</v>
      </c>
      <c r="K57" s="1" t="s">
        <v>222</v>
      </c>
      <c r="L57" s="2" t="s">
        <v>223</v>
      </c>
      <c r="M57" s="4" t="s">
        <v>224</v>
      </c>
      <c r="N57" s="4" t="s">
        <v>225</v>
      </c>
      <c r="Q57" s="1" t="s">
        <v>14</v>
      </c>
      <c r="R57" s="3" t="s">
        <v>15</v>
      </c>
      <c r="U57" s="1" t="s">
        <v>67</v>
      </c>
      <c r="V57" s="2" t="s">
        <v>68</v>
      </c>
    </row>
    <row r="58" spans="1:22" ht="12.75">
      <c r="A58">
        <f t="shared" si="3"/>
        <v>1993</v>
      </c>
      <c r="C58" s="1" t="s">
        <v>57</v>
      </c>
      <c r="D58" s="2" t="s">
        <v>82</v>
      </c>
      <c r="E58" t="s">
        <v>215</v>
      </c>
      <c r="F58" t="s">
        <v>216</v>
      </c>
      <c r="G58" s="1" t="s">
        <v>14</v>
      </c>
      <c r="H58" s="2" t="s">
        <v>15</v>
      </c>
      <c r="I58" s="4" t="s">
        <v>217</v>
      </c>
      <c r="J58" s="4" t="s">
        <v>218</v>
      </c>
      <c r="K58" s="1" t="s">
        <v>44</v>
      </c>
      <c r="L58" s="2" t="s">
        <v>45</v>
      </c>
      <c r="M58" s="4" t="s">
        <v>208</v>
      </c>
      <c r="N58" s="4" t="s">
        <v>81</v>
      </c>
      <c r="Q58" s="1" t="s">
        <v>14</v>
      </c>
      <c r="R58" s="3" t="s">
        <v>15</v>
      </c>
      <c r="U58" s="1" t="s">
        <v>67</v>
      </c>
      <c r="V58" s="2" t="s">
        <v>68</v>
      </c>
    </row>
    <row r="59" spans="1:22" ht="12.75">
      <c r="A59">
        <f t="shared" si="3"/>
        <v>1994</v>
      </c>
      <c r="C59" s="1" t="s">
        <v>208</v>
      </c>
      <c r="D59" s="2" t="s">
        <v>81</v>
      </c>
      <c r="E59" t="s">
        <v>209</v>
      </c>
      <c r="F59" t="s">
        <v>210</v>
      </c>
      <c r="G59" s="1" t="s">
        <v>14</v>
      </c>
      <c r="H59" s="2" t="s">
        <v>15</v>
      </c>
      <c r="I59" s="4" t="s">
        <v>211</v>
      </c>
      <c r="J59" s="4" t="s">
        <v>212</v>
      </c>
      <c r="K59" s="1" t="s">
        <v>44</v>
      </c>
      <c r="L59" s="2" t="s">
        <v>45</v>
      </c>
      <c r="M59" s="4" t="s">
        <v>213</v>
      </c>
      <c r="N59" s="4" t="s">
        <v>53</v>
      </c>
      <c r="Q59" s="1" t="s">
        <v>14</v>
      </c>
      <c r="R59" s="3" t="s">
        <v>15</v>
      </c>
      <c r="U59" s="1" t="s">
        <v>67</v>
      </c>
      <c r="V59" s="2" t="s">
        <v>68</v>
      </c>
    </row>
    <row r="60" spans="1:22" ht="12.75">
      <c r="A60">
        <f t="shared" si="3"/>
        <v>1995</v>
      </c>
      <c r="C60" s="1" t="s">
        <v>44</v>
      </c>
      <c r="D60" s="2" t="s">
        <v>45</v>
      </c>
      <c r="E60" t="s">
        <v>46</v>
      </c>
      <c r="F60" t="s">
        <v>47</v>
      </c>
      <c r="G60" s="1" t="s">
        <v>14</v>
      </c>
      <c r="H60" s="2" t="s">
        <v>15</v>
      </c>
      <c r="I60" s="4" t="s">
        <v>48</v>
      </c>
      <c r="J60" s="4" t="s">
        <v>49</v>
      </c>
      <c r="K60" s="1" t="s">
        <v>50</v>
      </c>
      <c r="L60" s="2" t="s">
        <v>51</v>
      </c>
      <c r="M60" s="4" t="s">
        <v>52</v>
      </c>
      <c r="N60" s="4" t="s">
        <v>53</v>
      </c>
      <c r="Q60" s="1" t="s">
        <v>14</v>
      </c>
      <c r="R60" s="3" t="s">
        <v>15</v>
      </c>
      <c r="U60" s="1" t="s">
        <v>67</v>
      </c>
      <c r="V60" s="2" t="s">
        <v>68</v>
      </c>
    </row>
    <row r="61" spans="1:22" ht="12.75">
      <c r="A61">
        <f t="shared" si="3"/>
        <v>1996</v>
      </c>
      <c r="C61" s="1" t="s">
        <v>55</v>
      </c>
      <c r="D61" s="2" t="s">
        <v>56</v>
      </c>
      <c r="E61" t="s">
        <v>57</v>
      </c>
      <c r="F61" t="s">
        <v>58</v>
      </c>
      <c r="G61" s="1" t="s">
        <v>59</v>
      </c>
      <c r="H61" s="2" t="s">
        <v>60</v>
      </c>
      <c r="I61" s="4" t="s">
        <v>61</v>
      </c>
      <c r="J61" s="4" t="s">
        <v>62</v>
      </c>
      <c r="K61" s="1" t="s">
        <v>63</v>
      </c>
      <c r="L61" s="2" t="s">
        <v>64</v>
      </c>
      <c r="M61" s="4" t="s">
        <v>65</v>
      </c>
      <c r="N61" s="4" t="s">
        <v>66</v>
      </c>
      <c r="Q61" s="1" t="s">
        <v>65</v>
      </c>
      <c r="R61" t="s">
        <v>66</v>
      </c>
      <c r="U61" s="1" t="s">
        <v>67</v>
      </c>
      <c r="V61" s="2" t="s">
        <v>68</v>
      </c>
    </row>
    <row r="62" spans="1:22" ht="12.75">
      <c r="A62">
        <f t="shared" si="3"/>
        <v>1997</v>
      </c>
      <c r="C62" s="1" t="s">
        <v>55</v>
      </c>
      <c r="D62" s="2" t="s">
        <v>130</v>
      </c>
      <c r="E62" t="s">
        <v>57</v>
      </c>
      <c r="F62" t="s">
        <v>58</v>
      </c>
      <c r="G62" s="1" t="s">
        <v>59</v>
      </c>
      <c r="H62" s="2" t="s">
        <v>60</v>
      </c>
      <c r="I62" s="4" t="s">
        <v>61</v>
      </c>
      <c r="J62" s="4" t="s">
        <v>62</v>
      </c>
      <c r="K62" s="1" t="s">
        <v>131</v>
      </c>
      <c r="L62" s="2" t="s">
        <v>132</v>
      </c>
      <c r="M62" s="4" t="s">
        <v>65</v>
      </c>
      <c r="N62" s="4" t="s">
        <v>66</v>
      </c>
      <c r="Q62" s="1" t="s">
        <v>65</v>
      </c>
      <c r="R62" t="s">
        <v>66</v>
      </c>
      <c r="U62" s="1" t="s">
        <v>44</v>
      </c>
      <c r="V62" s="2" t="s">
        <v>45</v>
      </c>
    </row>
    <row r="63" spans="1:22" ht="12.75">
      <c r="A63">
        <f t="shared" si="3"/>
        <v>1998</v>
      </c>
      <c r="C63" s="1" t="s">
        <v>46</v>
      </c>
      <c r="D63" s="2" t="s">
        <v>47</v>
      </c>
      <c r="E63" t="s">
        <v>44</v>
      </c>
      <c r="F63" t="s">
        <v>45</v>
      </c>
      <c r="G63" s="1" t="s">
        <v>200</v>
      </c>
      <c r="H63" s="2" t="s">
        <v>201</v>
      </c>
      <c r="I63" s="4" t="s">
        <v>61</v>
      </c>
      <c r="J63" s="4" t="s">
        <v>62</v>
      </c>
      <c r="K63" s="1" t="s">
        <v>202</v>
      </c>
      <c r="L63" s="2" t="s">
        <v>203</v>
      </c>
      <c r="M63" s="4" t="s">
        <v>204</v>
      </c>
      <c r="N63" s="4" t="s">
        <v>205</v>
      </c>
      <c r="Q63" s="1" t="s">
        <v>206</v>
      </c>
      <c r="R63" s="4" t="s">
        <v>207</v>
      </c>
      <c r="U63" s="1" t="s">
        <v>44</v>
      </c>
      <c r="V63" s="2" t="s">
        <v>45</v>
      </c>
    </row>
    <row r="64" spans="1:22" ht="12.75">
      <c r="A64">
        <f t="shared" si="3"/>
        <v>1999</v>
      </c>
      <c r="C64" s="1" t="s">
        <v>192</v>
      </c>
      <c r="D64" s="2" t="s">
        <v>193</v>
      </c>
      <c r="E64" t="s">
        <v>194</v>
      </c>
      <c r="F64" t="s">
        <v>195</v>
      </c>
      <c r="G64" s="1" t="s">
        <v>131</v>
      </c>
      <c r="H64" s="2" t="s">
        <v>132</v>
      </c>
      <c r="I64" s="4" t="s">
        <v>61</v>
      </c>
      <c r="J64" s="4" t="s">
        <v>196</v>
      </c>
      <c r="K64" s="1" t="s">
        <v>133</v>
      </c>
      <c r="L64" s="2" t="s">
        <v>134</v>
      </c>
      <c r="M64" s="4" t="s">
        <v>186</v>
      </c>
      <c r="N64" s="4" t="s">
        <v>140</v>
      </c>
      <c r="Q64" s="1" t="s">
        <v>197</v>
      </c>
      <c r="R64" s="4" t="s">
        <v>198</v>
      </c>
      <c r="U64" s="1" t="s">
        <v>44</v>
      </c>
      <c r="V64" s="2" t="s">
        <v>45</v>
      </c>
    </row>
    <row r="65" spans="1:22" ht="12.75">
      <c r="A65">
        <f t="shared" si="3"/>
        <v>2000</v>
      </c>
      <c r="C65" s="1" t="s">
        <v>57</v>
      </c>
      <c r="D65" s="2" t="s">
        <v>58</v>
      </c>
      <c r="E65" t="s">
        <v>143</v>
      </c>
      <c r="F65" t="s">
        <v>144</v>
      </c>
      <c r="G65" s="1" t="s">
        <v>131</v>
      </c>
      <c r="H65" s="2" t="s">
        <v>132</v>
      </c>
      <c r="I65" s="4" t="s">
        <v>186</v>
      </c>
      <c r="J65" s="4" t="s">
        <v>140</v>
      </c>
      <c r="K65" s="1" t="s">
        <v>188</v>
      </c>
      <c r="L65" s="2" t="s">
        <v>189</v>
      </c>
      <c r="M65" s="4" t="s">
        <v>149</v>
      </c>
      <c r="N65" s="4" t="s">
        <v>187</v>
      </c>
      <c r="Q65" s="1" t="s">
        <v>190</v>
      </c>
      <c r="R65" s="4" t="s">
        <v>191</v>
      </c>
      <c r="U65" s="1" t="s">
        <v>44</v>
      </c>
      <c r="V65" s="2" t="s">
        <v>45</v>
      </c>
    </row>
    <row r="66" spans="1:24" ht="12.75">
      <c r="A66">
        <f t="shared" si="3"/>
        <v>2001</v>
      </c>
      <c r="C66" s="1" t="s">
        <v>143</v>
      </c>
      <c r="D66" s="2" t="s">
        <v>144</v>
      </c>
      <c r="E66" t="s">
        <v>131</v>
      </c>
      <c r="F66" t="s">
        <v>132</v>
      </c>
      <c r="G66" s="1" t="s">
        <v>153</v>
      </c>
      <c r="H66" s="2" t="s">
        <v>181</v>
      </c>
      <c r="I66" s="4" t="s">
        <v>186</v>
      </c>
      <c r="J66" s="4" t="s">
        <v>140</v>
      </c>
      <c r="K66" s="1" t="s">
        <v>149</v>
      </c>
      <c r="L66" s="2" t="s">
        <v>187</v>
      </c>
      <c r="M66" s="4" t="s">
        <v>135</v>
      </c>
      <c r="N66" s="4" t="s">
        <v>136</v>
      </c>
      <c r="Q66" s="1" t="s">
        <v>131</v>
      </c>
      <c r="R66" s="4" t="s">
        <v>132</v>
      </c>
      <c r="U66" s="1" t="s">
        <v>143</v>
      </c>
      <c r="V66" s="2" t="s">
        <v>144</v>
      </c>
      <c r="W66" s="4" t="s">
        <v>153</v>
      </c>
      <c r="X66" s="2" t="s">
        <v>181</v>
      </c>
    </row>
    <row r="67" spans="1:24" ht="12.75">
      <c r="A67">
        <f t="shared" si="3"/>
        <v>2002</v>
      </c>
      <c r="C67" s="1" t="s">
        <v>131</v>
      </c>
      <c r="D67" s="2" t="s">
        <v>132</v>
      </c>
      <c r="E67" t="s">
        <v>133</v>
      </c>
      <c r="F67" t="s">
        <v>134</v>
      </c>
      <c r="G67" s="1" t="s">
        <v>153</v>
      </c>
      <c r="H67" s="2" t="s">
        <v>181</v>
      </c>
      <c r="I67" s="4" t="s">
        <v>158</v>
      </c>
      <c r="J67" s="4" t="s">
        <v>159</v>
      </c>
      <c r="K67" s="1" t="s">
        <v>184</v>
      </c>
      <c r="L67" s="2" t="s">
        <v>185</v>
      </c>
      <c r="M67" s="4" t="s">
        <v>139</v>
      </c>
      <c r="N67" s="4" t="s">
        <v>140</v>
      </c>
      <c r="Q67" s="1" t="s">
        <v>131</v>
      </c>
      <c r="R67" s="4" t="s">
        <v>132</v>
      </c>
      <c r="U67" s="1" t="s">
        <v>143</v>
      </c>
      <c r="V67" s="2" t="s">
        <v>144</v>
      </c>
      <c r="W67" s="4" t="s">
        <v>153</v>
      </c>
      <c r="X67" s="2" t="s">
        <v>181</v>
      </c>
    </row>
    <row r="68" spans="1:24" ht="12.75">
      <c r="A68">
        <f t="shared" si="3"/>
        <v>2003</v>
      </c>
      <c r="C68" s="1" t="s">
        <v>131</v>
      </c>
      <c r="D68" s="2" t="s">
        <v>132</v>
      </c>
      <c r="E68" t="s">
        <v>133</v>
      </c>
      <c r="F68" t="s">
        <v>134</v>
      </c>
      <c r="G68" s="11" t="s">
        <v>306</v>
      </c>
      <c r="I68" s="4" t="s">
        <v>153</v>
      </c>
      <c r="J68" s="4" t="s">
        <v>181</v>
      </c>
      <c r="K68" s="1" t="s">
        <v>182</v>
      </c>
      <c r="L68" s="2" t="s">
        <v>183</v>
      </c>
      <c r="M68" s="4" t="s">
        <v>139</v>
      </c>
      <c r="N68" s="4" t="s">
        <v>140</v>
      </c>
      <c r="Q68" s="1" t="s">
        <v>131</v>
      </c>
      <c r="R68" s="4" t="s">
        <v>132</v>
      </c>
      <c r="U68" s="1" t="s">
        <v>143</v>
      </c>
      <c r="V68" s="2" t="s">
        <v>144</v>
      </c>
      <c r="W68" s="4" t="s">
        <v>153</v>
      </c>
      <c r="X68" s="2" t="s">
        <v>181</v>
      </c>
    </row>
    <row r="69" spans="1:18" ht="12.75">
      <c r="A69">
        <f t="shared" si="3"/>
        <v>2004</v>
      </c>
      <c r="C69" s="1" t="s">
        <v>133</v>
      </c>
      <c r="D69" s="2" t="s">
        <v>134</v>
      </c>
      <c r="E69" t="s">
        <v>135</v>
      </c>
      <c r="F69" t="s">
        <v>136</v>
      </c>
      <c r="G69" s="1" t="s">
        <v>137</v>
      </c>
      <c r="H69" s="2" t="s">
        <v>138</v>
      </c>
      <c r="I69" s="4" t="s">
        <v>139</v>
      </c>
      <c r="J69" s="4" t="s">
        <v>140</v>
      </c>
      <c r="K69" s="1" t="s">
        <v>141</v>
      </c>
      <c r="L69" s="2" t="s">
        <v>142</v>
      </c>
      <c r="M69" s="4" t="s">
        <v>143</v>
      </c>
      <c r="N69" s="4" t="s">
        <v>144</v>
      </c>
      <c r="Q69" s="1" t="s">
        <v>131</v>
      </c>
      <c r="R69" s="3" t="s">
        <v>132</v>
      </c>
    </row>
    <row r="70" spans="1:24" ht="12.75">
      <c r="A70">
        <f t="shared" si="3"/>
        <v>2005</v>
      </c>
      <c r="C70" s="1" t="s">
        <v>145</v>
      </c>
      <c r="D70" s="2" t="s">
        <v>146</v>
      </c>
      <c r="E70" t="s">
        <v>147</v>
      </c>
      <c r="F70" t="s">
        <v>148</v>
      </c>
      <c r="G70" s="1" t="s">
        <v>149</v>
      </c>
      <c r="H70" s="2" t="s">
        <v>150</v>
      </c>
      <c r="I70" s="4" t="s">
        <v>139</v>
      </c>
      <c r="J70" s="4" t="s">
        <v>140</v>
      </c>
      <c r="K70" s="1" t="s">
        <v>151</v>
      </c>
      <c r="L70" s="2" t="s">
        <v>157</v>
      </c>
      <c r="M70" s="4" t="s">
        <v>131</v>
      </c>
      <c r="N70" s="4" t="s">
        <v>132</v>
      </c>
      <c r="Q70" s="1" t="s">
        <v>131</v>
      </c>
      <c r="R70" s="3" t="s">
        <v>132</v>
      </c>
      <c r="U70" s="1" t="s">
        <v>143</v>
      </c>
      <c r="V70" s="2" t="s">
        <v>144</v>
      </c>
      <c r="W70" s="4" t="s">
        <v>153</v>
      </c>
      <c r="X70" s="5" t="s">
        <v>154</v>
      </c>
    </row>
    <row r="71" spans="1:24" ht="12.75">
      <c r="A71">
        <f t="shared" si="3"/>
        <v>2006</v>
      </c>
      <c r="C71" s="1" t="s">
        <v>145</v>
      </c>
      <c r="D71" s="2" t="s">
        <v>146</v>
      </c>
      <c r="E71" t="s">
        <v>147</v>
      </c>
      <c r="F71" t="s">
        <v>148</v>
      </c>
      <c r="G71" s="1" t="s">
        <v>149</v>
      </c>
      <c r="H71" s="2" t="s">
        <v>150</v>
      </c>
      <c r="I71" s="4" t="s">
        <v>133</v>
      </c>
      <c r="J71" s="4" t="s">
        <v>134</v>
      </c>
      <c r="K71" s="1" t="s">
        <v>155</v>
      </c>
      <c r="L71" s="2" t="s">
        <v>156</v>
      </c>
      <c r="M71" s="4" t="s">
        <v>153</v>
      </c>
      <c r="N71" s="4" t="s">
        <v>154</v>
      </c>
      <c r="Q71" s="1" t="s">
        <v>158</v>
      </c>
      <c r="R71" s="3" t="s">
        <v>159</v>
      </c>
      <c r="U71" s="1" t="s">
        <v>143</v>
      </c>
      <c r="V71" s="2" t="s">
        <v>144</v>
      </c>
      <c r="W71" s="4" t="s">
        <v>153</v>
      </c>
      <c r="X71" s="5" t="s">
        <v>154</v>
      </c>
    </row>
    <row r="72" spans="1:24" ht="12.75">
      <c r="A72">
        <f t="shared" si="3"/>
        <v>2007</v>
      </c>
      <c r="C72" s="1" t="s">
        <v>160</v>
      </c>
      <c r="D72" s="2" t="s">
        <v>161</v>
      </c>
      <c r="E72" s="10" t="s">
        <v>306</v>
      </c>
      <c r="G72" s="1" t="s">
        <v>155</v>
      </c>
      <c r="H72" s="2" t="s">
        <v>156</v>
      </c>
      <c r="I72" s="4" t="s">
        <v>133</v>
      </c>
      <c r="J72" s="4" t="s">
        <v>134</v>
      </c>
      <c r="K72" s="1" t="s">
        <v>162</v>
      </c>
      <c r="L72" s="2" t="s">
        <v>163</v>
      </c>
      <c r="M72" s="4" t="s">
        <v>164</v>
      </c>
      <c r="N72" s="4" t="s">
        <v>165</v>
      </c>
      <c r="W72" t="s">
        <v>162</v>
      </c>
      <c r="X72" s="2" t="s">
        <v>163</v>
      </c>
    </row>
    <row r="73" spans="1:24" ht="12.75">
      <c r="A73">
        <f t="shared" si="3"/>
        <v>2008</v>
      </c>
      <c r="C73" s="1" t="s">
        <v>160</v>
      </c>
      <c r="D73" s="2" t="s">
        <v>161</v>
      </c>
      <c r="E73" t="s">
        <v>172</v>
      </c>
      <c r="F73" t="s">
        <v>173</v>
      </c>
      <c r="G73" s="1" t="s">
        <v>155</v>
      </c>
      <c r="H73" s="2" t="s">
        <v>156</v>
      </c>
      <c r="I73" s="4" t="s">
        <v>133</v>
      </c>
      <c r="J73" s="4" t="s">
        <v>134</v>
      </c>
      <c r="K73" s="1" t="s">
        <v>162</v>
      </c>
      <c r="L73" s="2" t="s">
        <v>163</v>
      </c>
      <c r="M73" s="4" t="s">
        <v>164</v>
      </c>
      <c r="N73" s="4" t="s">
        <v>165</v>
      </c>
      <c r="Q73" s="1" t="s">
        <v>166</v>
      </c>
      <c r="R73" s="4" t="s">
        <v>167</v>
      </c>
      <c r="U73" s="1" t="s">
        <v>145</v>
      </c>
      <c r="V73" s="2" t="s">
        <v>146</v>
      </c>
      <c r="W73" s="4" t="s">
        <v>162</v>
      </c>
      <c r="X73" s="2" t="s">
        <v>163</v>
      </c>
    </row>
    <row r="74" spans="1:24" ht="12.75">
      <c r="A74">
        <f t="shared" si="3"/>
        <v>2009</v>
      </c>
      <c r="C74" s="1" t="s">
        <v>168</v>
      </c>
      <c r="D74" s="2" t="s">
        <v>169</v>
      </c>
      <c r="E74" t="s">
        <v>170</v>
      </c>
      <c r="F74" t="s">
        <v>171</v>
      </c>
      <c r="G74" s="1" t="s">
        <v>172</v>
      </c>
      <c r="H74" s="2" t="s">
        <v>173</v>
      </c>
      <c r="I74" s="4" t="s">
        <v>164</v>
      </c>
      <c r="J74" s="4" t="s">
        <v>165</v>
      </c>
      <c r="K74" s="1" t="s">
        <v>174</v>
      </c>
      <c r="L74" s="2" t="s">
        <v>175</v>
      </c>
      <c r="M74" s="4" t="s">
        <v>34</v>
      </c>
      <c r="N74" s="4" t="s">
        <v>176</v>
      </c>
      <c r="Q74" s="1" t="s">
        <v>166</v>
      </c>
      <c r="R74" s="4" t="s">
        <v>167</v>
      </c>
      <c r="U74" s="1" t="s">
        <v>145</v>
      </c>
      <c r="V74" s="2" t="s">
        <v>146</v>
      </c>
      <c r="W74" s="4" t="s">
        <v>162</v>
      </c>
      <c r="X74" s="2" t="s">
        <v>163</v>
      </c>
    </row>
    <row r="75" spans="1:24" ht="12.75">
      <c r="A75">
        <f t="shared" si="3"/>
        <v>2010</v>
      </c>
      <c r="C75" s="1" t="s">
        <v>168</v>
      </c>
      <c r="D75" s="2" t="s">
        <v>169</v>
      </c>
      <c r="E75" t="s">
        <v>34</v>
      </c>
      <c r="F75" t="s">
        <v>176</v>
      </c>
      <c r="G75" s="1" t="s">
        <v>177</v>
      </c>
      <c r="H75" s="2" t="s">
        <v>178</v>
      </c>
      <c r="I75" s="4" t="s">
        <v>179</v>
      </c>
      <c r="J75" s="4" t="s">
        <v>180</v>
      </c>
      <c r="K75" s="1" t="s">
        <v>174</v>
      </c>
      <c r="L75" s="2" t="s">
        <v>175</v>
      </c>
      <c r="M75" s="4" t="s">
        <v>170</v>
      </c>
      <c r="N75" s="4" t="s">
        <v>171</v>
      </c>
      <c r="Q75" s="1" t="s">
        <v>166</v>
      </c>
      <c r="R75" s="4" t="s">
        <v>167</v>
      </c>
      <c r="U75" s="1" t="s">
        <v>145</v>
      </c>
      <c r="V75" s="2" t="s">
        <v>146</v>
      </c>
      <c r="W75" s="4" t="s">
        <v>162</v>
      </c>
      <c r="X75" s="2" t="s">
        <v>163</v>
      </c>
    </row>
    <row r="76" spans="1:24" ht="12.75">
      <c r="A76">
        <f t="shared" si="3"/>
        <v>2011</v>
      </c>
      <c r="C76" s="1" t="s">
        <v>34</v>
      </c>
      <c r="D76" t="s">
        <v>176</v>
      </c>
      <c r="E76" s="1" t="s">
        <v>276</v>
      </c>
      <c r="F76" t="s">
        <v>277</v>
      </c>
      <c r="G76" s="1" t="s">
        <v>177</v>
      </c>
      <c r="H76" s="2" t="s">
        <v>178</v>
      </c>
      <c r="I76" s="4" t="s">
        <v>179</v>
      </c>
      <c r="J76" s="4" t="s">
        <v>180</v>
      </c>
      <c r="K76" s="1" t="s">
        <v>145</v>
      </c>
      <c r="L76" s="2" t="s">
        <v>146</v>
      </c>
      <c r="M76" s="4" t="s">
        <v>170</v>
      </c>
      <c r="N76" s="4" t="s">
        <v>171</v>
      </c>
      <c r="Q76" s="1" t="s">
        <v>280</v>
      </c>
      <c r="R76" s="4" t="s">
        <v>281</v>
      </c>
      <c r="U76" s="1" t="s">
        <v>145</v>
      </c>
      <c r="V76" s="2" t="s">
        <v>146</v>
      </c>
      <c r="W76" s="4" t="s">
        <v>278</v>
      </c>
      <c r="X76" s="2" t="s">
        <v>279</v>
      </c>
    </row>
    <row r="77" spans="1:24" ht="12.75">
      <c r="A77">
        <f t="shared" si="3"/>
        <v>2012</v>
      </c>
      <c r="C77" s="1" t="s">
        <v>34</v>
      </c>
      <c r="D77" s="2" t="s">
        <v>176</v>
      </c>
      <c r="E77" s="1" t="s">
        <v>276</v>
      </c>
      <c r="F77" t="s">
        <v>277</v>
      </c>
      <c r="G77" s="1" t="s">
        <v>290</v>
      </c>
      <c r="H77" s="2" t="s">
        <v>175</v>
      </c>
      <c r="I77" s="4" t="s">
        <v>291</v>
      </c>
      <c r="J77" s="4" t="s">
        <v>292</v>
      </c>
      <c r="K77" s="1" t="s">
        <v>160</v>
      </c>
      <c r="L77" s="2" t="s">
        <v>161</v>
      </c>
      <c r="M77" s="4" t="s">
        <v>133</v>
      </c>
      <c r="N77" s="4" t="s">
        <v>134</v>
      </c>
      <c r="Q77" s="1" t="s">
        <v>280</v>
      </c>
      <c r="R77" s="4" t="s">
        <v>281</v>
      </c>
      <c r="U77" s="1" t="s">
        <v>179</v>
      </c>
      <c r="V77" s="2" t="s">
        <v>180</v>
      </c>
      <c r="W77" s="4" t="s">
        <v>278</v>
      </c>
      <c r="X77" s="2" t="s">
        <v>279</v>
      </c>
    </row>
    <row r="78" spans="1:24" ht="12.75">
      <c r="A78">
        <f t="shared" si="3"/>
        <v>2013</v>
      </c>
      <c r="C78" s="1" t="s">
        <v>276</v>
      </c>
      <c r="D78" s="2" t="s">
        <v>277</v>
      </c>
      <c r="E78" t="s">
        <v>145</v>
      </c>
      <c r="F78" t="s">
        <v>146</v>
      </c>
      <c r="G78" s="1" t="s">
        <v>290</v>
      </c>
      <c r="H78" s="2" t="s">
        <v>175</v>
      </c>
      <c r="I78" s="4" t="s">
        <v>291</v>
      </c>
      <c r="J78" s="4" t="s">
        <v>292</v>
      </c>
      <c r="K78" s="1" t="s">
        <v>293</v>
      </c>
      <c r="L78" s="2" t="s">
        <v>294</v>
      </c>
      <c r="M78" s="4" t="s">
        <v>133</v>
      </c>
      <c r="N78" s="4" t="s">
        <v>134</v>
      </c>
      <c r="Q78" s="1" t="s">
        <v>280</v>
      </c>
      <c r="R78" s="4" t="s">
        <v>281</v>
      </c>
      <c r="U78" s="1" t="s">
        <v>179</v>
      </c>
      <c r="V78" s="2" t="s">
        <v>180</v>
      </c>
      <c r="W78" s="4" t="s">
        <v>278</v>
      </c>
      <c r="X78" s="2" t="s">
        <v>279</v>
      </c>
    </row>
    <row r="79" spans="1:24" ht="12.75">
      <c r="A79">
        <v>2014</v>
      </c>
      <c r="C79" s="1" t="s">
        <v>164</v>
      </c>
      <c r="D79" s="2" t="s">
        <v>165</v>
      </c>
      <c r="E79" t="s">
        <v>145</v>
      </c>
      <c r="F79" t="s">
        <v>146</v>
      </c>
      <c r="G79" s="1" t="s">
        <v>160</v>
      </c>
      <c r="H79" s="2" t="s">
        <v>161</v>
      </c>
      <c r="I79" s="4" t="s">
        <v>290</v>
      </c>
      <c r="J79" s="4" t="s">
        <v>175</v>
      </c>
      <c r="K79" s="1" t="s">
        <v>293</v>
      </c>
      <c r="L79" s="2" t="s">
        <v>294</v>
      </c>
      <c r="M79" s="4" t="s">
        <v>296</v>
      </c>
      <c r="N79" s="4" t="s">
        <v>297</v>
      </c>
      <c r="Q79" s="1" t="s">
        <v>280</v>
      </c>
      <c r="R79" s="4" t="s">
        <v>281</v>
      </c>
      <c r="U79" s="1" t="s">
        <v>179</v>
      </c>
      <c r="V79" s="2" t="s">
        <v>180</v>
      </c>
      <c r="W79" s="4" t="s">
        <v>278</v>
      </c>
      <c r="X79" s="2" t="s">
        <v>279</v>
      </c>
    </row>
    <row r="80" spans="1:24" ht="12.75">
      <c r="A80">
        <v>2015</v>
      </c>
      <c r="C80" s="1" t="s">
        <v>164</v>
      </c>
      <c r="D80" s="2" t="s">
        <v>165</v>
      </c>
      <c r="E80" t="s">
        <v>160</v>
      </c>
      <c r="F80" t="s">
        <v>161</v>
      </c>
      <c r="G80" s="1" t="s">
        <v>295</v>
      </c>
      <c r="H80" s="2" t="s">
        <v>298</v>
      </c>
      <c r="I80" s="4" t="s">
        <v>290</v>
      </c>
      <c r="J80" s="4" t="s">
        <v>175</v>
      </c>
      <c r="K80" s="1" t="s">
        <v>299</v>
      </c>
      <c r="L80" s="2" t="s">
        <v>300</v>
      </c>
      <c r="M80" s="4" t="s">
        <v>296</v>
      </c>
      <c r="N80" s="4" t="s">
        <v>297</v>
      </c>
      <c r="Q80" s="1" t="s">
        <v>307</v>
      </c>
      <c r="R80" s="4" t="s">
        <v>308</v>
      </c>
      <c r="U80" s="1" t="s">
        <v>179</v>
      </c>
      <c r="V80" s="2" t="s">
        <v>180</v>
      </c>
      <c r="W80" s="4" t="s">
        <v>278</v>
      </c>
      <c r="X80" s="2" t="s">
        <v>279</v>
      </c>
    </row>
    <row r="81" spans="1:24" ht="12.75">
      <c r="A81">
        <v>2016</v>
      </c>
      <c r="C81" s="1" t="s">
        <v>295</v>
      </c>
      <c r="D81" s="2" t="s">
        <v>298</v>
      </c>
      <c r="E81" t="s">
        <v>133</v>
      </c>
      <c r="F81" t="s">
        <v>134</v>
      </c>
      <c r="G81" s="1" t="s">
        <v>160</v>
      </c>
      <c r="H81" s="2" t="s">
        <v>161</v>
      </c>
      <c r="I81" s="4" t="s">
        <v>301</v>
      </c>
      <c r="J81" s="4" t="s">
        <v>302</v>
      </c>
      <c r="K81" s="1" t="s">
        <v>299</v>
      </c>
      <c r="L81" s="2" t="s">
        <v>300</v>
      </c>
      <c r="M81" s="4" t="s">
        <v>303</v>
      </c>
      <c r="N81" s="4" t="s">
        <v>304</v>
      </c>
      <c r="Q81" s="1" t="s">
        <v>307</v>
      </c>
      <c r="R81" s="4" t="s">
        <v>308</v>
      </c>
      <c r="U81" s="1" t="s">
        <v>179</v>
      </c>
      <c r="V81" s="2" t="s">
        <v>180</v>
      </c>
      <c r="W81" s="4" t="s">
        <v>278</v>
      </c>
      <c r="X81" s="2" t="s">
        <v>279</v>
      </c>
    </row>
    <row r="83" spans="1:9" ht="12.75">
      <c r="A83" s="3" t="s">
        <v>270</v>
      </c>
      <c r="B83" s="3"/>
      <c r="C83" s="3"/>
      <c r="D83" s="3"/>
      <c r="E83" s="3"/>
      <c r="F83" s="3"/>
      <c r="G83" s="3"/>
      <c r="H83" s="3"/>
      <c r="I83" s="3"/>
    </row>
    <row r="84" spans="1:7" ht="12.75">
      <c r="A84" s="3" t="s">
        <v>275</v>
      </c>
      <c r="B84" s="3"/>
      <c r="C84" s="3"/>
      <c r="D84" s="3"/>
      <c r="E84" s="3"/>
      <c r="F84" s="3"/>
      <c r="G84" s="3"/>
    </row>
    <row r="86" ht="12.75">
      <c r="A86" t="s">
        <v>305</v>
      </c>
    </row>
  </sheetData>
  <sheetProtection/>
  <printOptions/>
  <pageMargins left="0.31" right="0.31" top="1" bottom="1" header="0.5" footer="0.5"/>
  <pageSetup fitToHeight="1" fitToWidth="1" horizontalDpi="600" verticalDpi="600" orientation="landscape" scale="47" r:id="rId3"/>
  <headerFooter alignWithMargins="0">
    <oddFooter>&amp;L&amp;D &amp;T&amp;C&amp;Z&amp;F -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Kendall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MVdP</dc:creator>
  <cp:keywords/>
  <dc:description/>
  <cp:lastModifiedBy>Mike Von der Porten</cp:lastModifiedBy>
  <cp:lastPrinted>2011-08-04T20:44:25Z</cp:lastPrinted>
  <dcterms:created xsi:type="dcterms:W3CDTF">2011-08-04T16:54:37Z</dcterms:created>
  <dcterms:modified xsi:type="dcterms:W3CDTF">2016-01-26T03:01:34Z</dcterms:modified>
  <cp:category/>
  <cp:version/>
  <cp:contentType/>
  <cp:contentStatus/>
</cp:coreProperties>
</file>